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FEBRERO 2022\REPORTE CUENTA ANUAL ALCALDÍA RUU\"/>
    </mc:Choice>
  </mc:AlternateContent>
  <bookViews>
    <workbookView xWindow="0" yWindow="0" windowWidth="20490" windowHeight="7635"/>
  </bookViews>
  <sheets>
    <sheet name="CB-0402S  PLAN DE MEJORAMIEN..." sheetId="1" r:id="rId1"/>
  </sheets>
  <definedNames>
    <definedName name="_xlnm._FilterDatabase" localSheetId="0" hidden="1">'CB-0402S  PLAN DE MEJORAMIEN...'!$A$10:$IV$31</definedName>
  </definedNames>
  <calcPr calcId="152511"/>
</workbook>
</file>

<file path=xl/calcChain.xml><?xml version="1.0" encoding="utf-8"?>
<calcChain xmlns="http://schemas.openxmlformats.org/spreadsheetml/2006/main">
  <c r="L12" i="1" l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<sst xmlns="http://schemas.openxmlformats.org/spreadsheetml/2006/main" count="124" uniqueCount="93">
  <si>
    <t>Tipo Informe</t>
  </si>
  <si>
    <t>71 PLAN DE MEJORAMIENTO - SEGUIMIENTO ENTIDAD</t>
  </si>
  <si>
    <t>Formulario</t>
  </si>
  <si>
    <t>CB-0402S: PLAN DE MEJORAMIENTO - SEGUIMIENTO ENTIDAD</t>
  </si>
  <si>
    <t>Moneda Informe</t>
  </si>
  <si>
    <t>Entidad</t>
  </si>
  <si>
    <t>Fecha</t>
  </si>
  <si>
    <t>Periodicidad</t>
  </si>
  <si>
    <t>Anual</t>
  </si>
  <si>
    <t>[1]</t>
  </si>
  <si>
    <t>0 SEGUIMIENTO ENTIDAD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</si>
  <si>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</si>
  <si>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</si>
  <si>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</si>
  <si>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</si>
  <si>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CODIGO ACCION</t>
  </si>
  <si>
    <t>VARIABLES DEL INDICADOR</t>
  </si>
  <si>
    <t>RESULTADO INDICADOR</t>
  </si>
  <si>
    <t>ANÁLISIS SEGUIMIENTO ENTIDAD</t>
  </si>
  <si>
    <t>EFICACIA ENTIDAD</t>
  </si>
  <si>
    <t>FECHA SEGUIMIENTO</t>
  </si>
  <si>
    <t xml:space="preserve">No DIAS PRORROGADOS AUTORIZADOS </t>
  </si>
  <si>
    <t>FECHA PRORROGA SEGUIMIENTO</t>
  </si>
  <si>
    <t>FILA_1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</si>
  <si>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</si>
  <si>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</si>
  <si>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</si>
  <si>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</si>
  <si>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</si>
  <si>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</si>
  <si>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</si>
  <si>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</si>
  <si>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</si>
  <si>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</si>
  <si>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</si>
  <si>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</si>
  <si>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</si>
  <si>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</si>
  <si>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</si>
  <si>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</si>
  <si>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2022 2022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</si>
  <si>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</si>
  <si>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</si>
  <si>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</si>
  <si>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</si>
  <si>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</si>
  <si>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</si>
  <si>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</si>
  <si>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</si>
  <si>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</si>
  <si>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</si>
  <si>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</si>
  <si>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</si>
  <si>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</si>
  <si>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</si>
  <si>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</si>
  <si>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</si>
  <si>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3.2.1</t>
  </si>
  <si>
    <t>3.2.2</t>
  </si>
  <si>
    <t>3.2.3</t>
  </si>
  <si>
    <t>3.1.3.1</t>
  </si>
  <si>
    <t>3.2.1.1</t>
  </si>
  <si>
    <t>Se gestiona con el Contratista quien oficia a las entidades y empresas que tienen injerencia en el momento de realizar la intervención correspondiente dando cumplimiento a la acción de mejora propuesta</t>
  </si>
  <si>
    <t>Se vincula el personal propuesto para el segúndo semestre del año dando así cumplimiento al plan de mejora establecido</t>
  </si>
  <si>
    <t>Se realizan las reuniones de seguimiento sobre los proyectos cumpliendo así con el plan de mejora establecido</t>
  </si>
  <si>
    <t>3.3.1.1</t>
  </si>
  <si>
    <t>Se realizan mesas de trabajo programadas entre el área de Contabilidad y Gestión Policiva - Cobro Peruasivo y coactivo, dando cumplimiento al plan de mejora establecido</t>
  </si>
  <si>
    <t>Se realiza comité correspondiente entre las áreas de Contabiolidad y jurídica en la cual se coordina la gestión de la información y se da cumplimiento al plan de mejora establecido</t>
  </si>
  <si>
    <t>3.3.1.2</t>
  </si>
  <si>
    <t>Se realizan mesas de trabajo programadas entre las áreas de Contabilidad y Almacén dando cumplimiento al plan de mejora establecido</t>
  </si>
  <si>
    <t>3.3.1.3</t>
  </si>
  <si>
    <t>Se realiza reunión de conciliación propuesta dando cumplimiento al plan de mejora establecido</t>
  </si>
  <si>
    <t>3.3.1.4</t>
  </si>
  <si>
    <t xml:space="preserve">Se realiza mesa de trabajo propuesta dando cumplimiento a la acción de mejora propuesta </t>
  </si>
  <si>
    <t>3.3.3.1</t>
  </si>
  <si>
    <t xml:space="preserve">Una vez efectuado el monto de los exedentes financieros 2020 el ajuste de la disponibilidad inicial se realiza en el mismo mes dando cumplimiento al plan de mejora establecido          </t>
  </si>
  <si>
    <t>FILA_18</t>
  </si>
  <si>
    <t>FILA_19</t>
  </si>
  <si>
    <t>FILA_20</t>
  </si>
  <si>
    <t>FILA_21</t>
  </si>
  <si>
    <t>Se realiza capacitación en la cual participan el equipo de Planeación, Administrativa y todos los apoyos a la supervisión dando cumplimiento así al plan de mejora establecido</t>
  </si>
  <si>
    <t>Se realiza capacitación en la cual participan el equipo de Planeación, Administrativa y todos los apoyos a la supervisión dando cumplimiento al plan de mejora establecido</t>
  </si>
  <si>
    <t>Se realiza capacitación correspondiente al área de Almacen dando así cumplimiento al plan de mejora establecido</t>
  </si>
  <si>
    <t>Se realiza capacitación propuesta sobre estudios previos dando así cumplimiento al plan de mejora establecido</t>
  </si>
  <si>
    <t>Se realiza capacitación propuesta en Gestión documental dando así cumplimiento a la acción propuesta</t>
  </si>
  <si>
    <t>Se realiza capacitación en la cual participan el equipo de Planeación, Administrativa y todos los apoyos a la supervisión dando así cumplimiento al plan de mejora establecido</t>
  </si>
  <si>
    <t>3.2.1.2</t>
  </si>
  <si>
    <t>Se realiza vinculación de personal idonéo para dar celeridad y tramite a los expedientes en mención, dando así cumplimiento al plan de mejora establecido</t>
  </si>
  <si>
    <t>Se realiza publicación correspondiente dando cumplimiento a la acción correctiva propuesta</t>
  </si>
  <si>
    <t>Se realiza mesa de trabajo propuesta con el área de archivo dando cumplimiento a la acción propuesta</t>
  </si>
  <si>
    <t>Se realiza la solicitud al interventor y al contratista de publicar la documentación requerida de los contratos relacionados</t>
  </si>
  <si>
    <t>Se realiza reunión con el contratista de acuerdo al plan de mejora estbalecido</t>
  </si>
  <si>
    <t>Se realizan las mesas de trabajo propuestas entre las áreas correspondientes dando así cumplimiento al plan de mejora establecido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</si>
</sst>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3" borderId="2" xfId="0" applyFill="1" applyBorder="1" applyAlignment="1" applyProtection="1">
      <alignment vertical="center" wrapText="1"/>
      <protection locked="0"/>
    </xf>
    <xf numFmtId="2" fontId="0" fillId="3" borderId="2" xfId="0" applyNumberFormat="1" applyFill="1" applyBorder="1" applyAlignment="1" applyProtection="1">
      <alignment vertical="center"/>
      <protection locked="0"/>
    </xf>
    <xf numFmtId="14" fontId="0" fillId="3" borderId="2" xfId="0" applyNumberFormat="1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12" fontId="0" fillId="3" borderId="2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9"/>
  <sheetViews>
    <sheetView tabSelected="1" topLeftCell="C11" zoomScale="96" zoomScaleNormal="96" workbookViewId="0">
      <selection activeCell="I30" sqref="I30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20.140625" customWidth="1"/>
    <col min="5" max="5" width="26.7109375" customWidth="1"/>
    <col min="6" max="6" width="18.85546875" customWidth="1"/>
    <col min="7" max="7" width="14" customWidth="1"/>
    <col min="8" max="8" width="29" customWidth="1"/>
    <col min="9" max="9" width="25" customWidth="1"/>
    <col min="10" max="10" width="34" customWidth="1"/>
    <col min="11" max="11" width="22" customWidth="1"/>
    <col min="12" max="12" width="23" customWidth="1"/>
    <col min="13" max="13" width="38" customWidth="1"/>
    <col min="14" max="14" width="32" customWidth="1"/>
    <col min="16" max="256" width="8" hidden="1"/>
  </cols>
  <sheetData>
    <row r="1" spans="1:14" x14ac:dyDescent="0.25">
      <c r="B1" s="1" t="s">
        <v>0</v>
      </c>
      <c r="C1" s="1">
        <v>71</v>
      </c>
      <c r="D1" s="1" t="s">
        <v>1</v>
      </c>
    </row>
    <row r="2" spans="1:14" x14ac:dyDescent="0.25">
      <c r="B2" s="1" t="s">
        <v>2</v>
      </c>
      <c r="C2" s="1">
        <v>14253</v>
      </c>
      <c r="D2" s="1" t="s">
        <v>3</v>
      </c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18</v>
      </c>
    </row>
    <row r="5" spans="1:14" x14ac:dyDescent="0.25">
      <c r="B5" s="1" t="s">
        <v>6</v>
      </c>
      <c r="C5" s="4">
        <v>44561</v>
      </c>
    </row>
    <row r="6" spans="1:14" x14ac:dyDescent="0.25">
      <c r="B6" s="1" t="s">
        <v>7</v>
      </c>
      <c r="C6" s="1">
        <v>12</v>
      </c>
      <c r="D6" s="1" t="s">
        <v>8</v>
      </c>
    </row>
    <row r="8" spans="1:14" x14ac:dyDescent="0.25">
      <c r="A8" s="1" t="s">
        <v>9</v>
      </c>
      <c r="B8" s="14" t="s">
        <v>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28</v>
      </c>
      <c r="I9" s="1">
        <v>32</v>
      </c>
      <c r="J9" s="1">
        <v>36</v>
      </c>
      <c r="K9" s="1">
        <v>40</v>
      </c>
      <c r="L9" s="1">
        <v>48</v>
      </c>
      <c r="M9" s="1">
        <v>52</v>
      </c>
      <c r="N9" s="1">
        <v>56</v>
      </c>
    </row>
    <row r="10" spans="1:14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</row>
    <row r="11" spans="1:14" ht="15.75" thickBot="1" x14ac:dyDescent="0.3">
      <c r="A11" s="1">
        <v>1</v>
      </c>
      <c r="B11" t="s">
        <v>23</v>
      </c>
      <c r="C11" s="5">
        <v>18</v>
      </c>
      <c r="D11" s="3" t="s">
        <v>39</v>
      </c>
      <c r="E11" s="3">
        <v>140</v>
      </c>
      <c r="F11" s="9" t="s">
        <v>57</v>
      </c>
      <c r="G11" s="3">
        <v>1</v>
      </c>
      <c r="H11" s="13">
        <v>1</v>
      </c>
      <c r="I11" s="10">
        <v>1</v>
      </c>
      <c r="J11" s="3" t="s">
        <v>89</v>
      </c>
      <c r="K11" s="3">
        <v>100</v>
      </c>
      <c r="L11" s="11">
        <v>44603</v>
      </c>
      <c r="M11" s="3"/>
      <c r="N11" s="2"/>
    </row>
    <row r="12" spans="1:14" ht="15.75" thickBot="1" x14ac:dyDescent="0.3">
      <c r="A12" s="6">
        <f>A11+1</f>
        <v>2</v>
      </c>
      <c r="B12" s="7" t="s">
        <v>41</v>
      </c>
      <c r="C12" s="5">
        <v>18</v>
      </c>
      <c r="D12" s="3" t="s">
        <v>39</v>
      </c>
      <c r="E12" s="3">
        <v>140</v>
      </c>
      <c r="F12" s="9" t="s">
        <v>57</v>
      </c>
      <c r="G12" s="3">
        <v>2</v>
      </c>
      <c r="H12" s="13">
        <v>1</v>
      </c>
      <c r="I12" s="10">
        <v>1</v>
      </c>
      <c r="J12" s="3" t="s">
        <v>91</v>
      </c>
      <c r="K12" s="3">
        <v>100</v>
      </c>
      <c r="L12" s="11">
        <f>L11</f>
        <v>44603</v>
      </c>
      <c r="M12" s="3"/>
      <c r="N12" s="2"/>
    </row>
    <row r="13" spans="1:14" ht="15.75" thickBot="1" x14ac:dyDescent="0.3">
      <c r="A13" s="6">
        <f t="shared" ref="A13:A31" si="0">A12+1</f>
        <v>3</v>
      </c>
      <c r="B13" s="7" t="s">
        <v>42</v>
      </c>
      <c r="C13" s="5">
        <v>18</v>
      </c>
      <c r="D13" s="3" t="s">
        <v>39</v>
      </c>
      <c r="E13" s="3">
        <v>140</v>
      </c>
      <c r="F13" s="9" t="s">
        <v>57</v>
      </c>
      <c r="G13" s="3">
        <v>3</v>
      </c>
      <c r="H13" s="13">
        <v>1</v>
      </c>
      <c r="I13" s="10">
        <v>1</v>
      </c>
      <c r="J13" s="3" t="s">
        <v>88</v>
      </c>
      <c r="K13" s="3">
        <v>100</v>
      </c>
      <c r="L13" s="11">
        <f t="shared" ref="L13:L31" si="1">L12</f>
        <v>44603</v>
      </c>
      <c r="M13" s="3"/>
      <c r="N13" s="2"/>
    </row>
    <row r="14" spans="1:14" ht="15.75" thickBot="1" x14ac:dyDescent="0.3">
      <c r="A14" s="6">
        <f t="shared" si="0"/>
        <v>4</v>
      </c>
      <c r="B14" s="7" t="s">
        <v>43</v>
      </c>
      <c r="C14" s="5">
        <v>18</v>
      </c>
      <c r="D14" s="3" t="s">
        <v>39</v>
      </c>
      <c r="E14" s="3">
        <v>140</v>
      </c>
      <c r="F14" s="9" t="s">
        <v>57</v>
      </c>
      <c r="G14" s="3">
        <v>4</v>
      </c>
      <c r="H14" s="13">
        <v>1</v>
      </c>
      <c r="I14" s="10">
        <v>1</v>
      </c>
      <c r="J14" s="3" t="s">
        <v>90</v>
      </c>
      <c r="K14" s="3">
        <v>100</v>
      </c>
      <c r="L14" s="11">
        <f t="shared" si="1"/>
        <v>44603</v>
      </c>
      <c r="M14" s="3"/>
      <c r="N14" s="2"/>
    </row>
    <row r="15" spans="1:14" ht="15.75" thickBot="1" x14ac:dyDescent="0.3">
      <c r="A15" s="6">
        <f t="shared" si="0"/>
        <v>5</v>
      </c>
      <c r="B15" s="7" t="s">
        <v>44</v>
      </c>
      <c r="C15" s="5">
        <v>18</v>
      </c>
      <c r="D15" s="3" t="s">
        <v>39</v>
      </c>
      <c r="E15" s="3">
        <v>113</v>
      </c>
      <c r="F15" s="3" t="s">
        <v>60</v>
      </c>
      <c r="G15" s="3">
        <v>1</v>
      </c>
      <c r="H15" s="13">
        <v>1</v>
      </c>
      <c r="I15" s="10">
        <v>1</v>
      </c>
      <c r="J15" s="3" t="s">
        <v>62</v>
      </c>
      <c r="K15" s="3">
        <v>100</v>
      </c>
      <c r="L15" s="11">
        <f t="shared" si="1"/>
        <v>44603</v>
      </c>
      <c r="M15" s="3"/>
      <c r="N15" s="2"/>
    </row>
    <row r="16" spans="1:14" ht="15.75" thickBot="1" x14ac:dyDescent="0.3">
      <c r="A16" s="6">
        <f t="shared" si="0"/>
        <v>6</v>
      </c>
      <c r="B16" s="7" t="s">
        <v>45</v>
      </c>
      <c r="C16" s="5">
        <v>18</v>
      </c>
      <c r="D16" s="3" t="s">
        <v>39</v>
      </c>
      <c r="E16" s="3">
        <v>113</v>
      </c>
      <c r="F16" s="3" t="s">
        <v>60</v>
      </c>
      <c r="G16" s="3">
        <v>2</v>
      </c>
      <c r="H16" s="13">
        <v>1</v>
      </c>
      <c r="I16" s="10">
        <v>1</v>
      </c>
      <c r="J16" s="3" t="s">
        <v>63</v>
      </c>
      <c r="K16" s="3">
        <v>100</v>
      </c>
      <c r="L16" s="11">
        <f t="shared" si="1"/>
        <v>44603</v>
      </c>
      <c r="M16" s="3"/>
      <c r="N16" s="2"/>
    </row>
    <row r="17" spans="1:14" ht="15.75" thickBot="1" x14ac:dyDescent="0.3">
      <c r="A17" s="6">
        <f t="shared" si="0"/>
        <v>7</v>
      </c>
      <c r="B17" s="7" t="s">
        <v>46</v>
      </c>
      <c r="C17" s="5">
        <v>18</v>
      </c>
      <c r="D17" s="3" t="s">
        <v>39</v>
      </c>
      <c r="E17" s="3">
        <v>113</v>
      </c>
      <c r="F17" s="3" t="s">
        <v>61</v>
      </c>
      <c r="G17" s="3">
        <v>1</v>
      </c>
      <c r="H17" s="13">
        <v>3</v>
      </c>
      <c r="I17" s="10">
        <v>1</v>
      </c>
      <c r="J17" s="3" t="s">
        <v>64</v>
      </c>
      <c r="K17" s="3">
        <v>100</v>
      </c>
      <c r="L17" s="11">
        <f t="shared" si="1"/>
        <v>44603</v>
      </c>
      <c r="M17" s="3"/>
      <c r="N17" s="2"/>
    </row>
    <row r="18" spans="1:14" ht="15.75" thickBot="1" x14ac:dyDescent="0.3">
      <c r="A18" s="6">
        <f t="shared" si="0"/>
        <v>8</v>
      </c>
      <c r="B18" s="7" t="s">
        <v>47</v>
      </c>
      <c r="C18" s="5">
        <v>18</v>
      </c>
      <c r="D18" s="3" t="s">
        <v>39</v>
      </c>
      <c r="E18" s="3">
        <v>113</v>
      </c>
      <c r="F18" s="3" t="s">
        <v>65</v>
      </c>
      <c r="G18" s="3">
        <v>1</v>
      </c>
      <c r="H18" s="13">
        <v>3</v>
      </c>
      <c r="I18" s="10">
        <v>1</v>
      </c>
      <c r="J18" s="3" t="s">
        <v>66</v>
      </c>
      <c r="K18" s="3">
        <v>100</v>
      </c>
      <c r="L18" s="11">
        <f t="shared" si="1"/>
        <v>44603</v>
      </c>
      <c r="M18" s="3"/>
      <c r="N18" s="2"/>
    </row>
    <row r="19" spans="1:14" ht="15.75" thickBot="1" x14ac:dyDescent="0.3">
      <c r="A19" s="6">
        <f t="shared" si="0"/>
        <v>9</v>
      </c>
      <c r="B19" s="7" t="s">
        <v>48</v>
      </c>
      <c r="C19" s="5">
        <v>18</v>
      </c>
      <c r="D19" s="3" t="s">
        <v>39</v>
      </c>
      <c r="E19" s="3">
        <v>113</v>
      </c>
      <c r="F19" s="3" t="s">
        <v>65</v>
      </c>
      <c r="G19" s="3">
        <v>2</v>
      </c>
      <c r="H19" s="13">
        <v>1</v>
      </c>
      <c r="I19" s="10">
        <v>1</v>
      </c>
      <c r="J19" s="3" t="s">
        <v>67</v>
      </c>
      <c r="K19" s="3">
        <v>100</v>
      </c>
      <c r="L19" s="11">
        <f t="shared" si="1"/>
        <v>44603</v>
      </c>
      <c r="M19" s="3"/>
      <c r="N19" s="2"/>
    </row>
    <row r="20" spans="1:14" ht="15.75" thickBot="1" x14ac:dyDescent="0.3">
      <c r="A20" s="6">
        <f t="shared" si="0"/>
        <v>10</v>
      </c>
      <c r="B20" s="7" t="s">
        <v>49</v>
      </c>
      <c r="C20" s="5">
        <v>18</v>
      </c>
      <c r="D20" s="3" t="s">
        <v>39</v>
      </c>
      <c r="E20" s="3">
        <v>113</v>
      </c>
      <c r="F20" s="3" t="s">
        <v>68</v>
      </c>
      <c r="G20" s="3">
        <v>1</v>
      </c>
      <c r="H20" s="13">
        <v>2</v>
      </c>
      <c r="I20" s="10">
        <v>1</v>
      </c>
      <c r="J20" s="3" t="s">
        <v>69</v>
      </c>
      <c r="K20" s="3">
        <v>100</v>
      </c>
      <c r="L20" s="11">
        <f t="shared" si="1"/>
        <v>44603</v>
      </c>
      <c r="M20" s="3"/>
      <c r="N20" s="2"/>
    </row>
    <row r="21" spans="1:14" ht="15.75" thickBot="1" x14ac:dyDescent="0.3">
      <c r="A21" s="6">
        <f t="shared" si="0"/>
        <v>11</v>
      </c>
      <c r="B21" s="7" t="s">
        <v>50</v>
      </c>
      <c r="C21" s="5">
        <v>18</v>
      </c>
      <c r="D21" s="3" t="s">
        <v>39</v>
      </c>
      <c r="E21" s="3">
        <v>113</v>
      </c>
      <c r="F21" s="3" t="s">
        <v>70</v>
      </c>
      <c r="G21" s="3">
        <v>1</v>
      </c>
      <c r="H21" s="13">
        <v>1</v>
      </c>
      <c r="I21" s="10">
        <v>1</v>
      </c>
      <c r="J21" s="3" t="s">
        <v>71</v>
      </c>
      <c r="K21" s="3">
        <v>100</v>
      </c>
      <c r="L21" s="11">
        <f t="shared" si="1"/>
        <v>44603</v>
      </c>
      <c r="M21" s="3"/>
      <c r="N21" s="2"/>
    </row>
    <row r="22" spans="1:14" ht="15.75" thickBot="1" x14ac:dyDescent="0.3">
      <c r="A22" s="6">
        <f t="shared" si="0"/>
        <v>12</v>
      </c>
      <c r="B22" s="7" t="s">
        <v>51</v>
      </c>
      <c r="C22" s="5">
        <v>18</v>
      </c>
      <c r="D22" s="3" t="s">
        <v>39</v>
      </c>
      <c r="E22" s="3">
        <v>113</v>
      </c>
      <c r="F22" s="3" t="s">
        <v>72</v>
      </c>
      <c r="G22" s="3">
        <v>1</v>
      </c>
      <c r="H22" s="13">
        <v>1</v>
      </c>
      <c r="I22" s="10">
        <v>1</v>
      </c>
      <c r="J22" s="3" t="s">
        <v>73</v>
      </c>
      <c r="K22" s="3">
        <v>100</v>
      </c>
      <c r="L22" s="11">
        <f t="shared" si="1"/>
        <v>44603</v>
      </c>
      <c r="M22" s="3"/>
      <c r="N22" s="2"/>
    </row>
    <row r="23" spans="1:14" ht="15.75" thickBot="1" x14ac:dyDescent="0.3">
      <c r="A23" s="6">
        <f t="shared" si="0"/>
        <v>13</v>
      </c>
      <c r="B23" s="7" t="s">
        <v>52</v>
      </c>
      <c r="C23" s="5">
        <v>18</v>
      </c>
      <c r="D23" s="3" t="s">
        <v>39</v>
      </c>
      <c r="E23" s="3">
        <v>113</v>
      </c>
      <c r="F23" s="3" t="s">
        <v>74</v>
      </c>
      <c r="G23" s="3">
        <v>1</v>
      </c>
      <c r="H23" s="13">
        <v>1</v>
      </c>
      <c r="I23" s="10">
        <v>1</v>
      </c>
      <c r="J23" s="3" t="s">
        <v>75</v>
      </c>
      <c r="K23" s="3">
        <v>100</v>
      </c>
      <c r="L23" s="11">
        <f t="shared" si="1"/>
        <v>44603</v>
      </c>
      <c r="M23" s="3"/>
      <c r="N23" s="2"/>
    </row>
    <row r="24" spans="1:14" ht="15.75" thickBot="1" x14ac:dyDescent="0.3">
      <c r="A24" s="6">
        <f t="shared" si="0"/>
        <v>14</v>
      </c>
      <c r="B24" s="7" t="s">
        <v>53</v>
      </c>
      <c r="C24" s="5">
        <v>18</v>
      </c>
      <c r="D24" s="3" t="s">
        <v>38</v>
      </c>
      <c r="E24" s="3">
        <v>157</v>
      </c>
      <c r="F24" s="3" t="s">
        <v>57</v>
      </c>
      <c r="G24" s="3">
        <v>1</v>
      </c>
      <c r="H24" s="13">
        <v>1</v>
      </c>
      <c r="I24" s="10">
        <v>1</v>
      </c>
      <c r="J24" s="3" t="s">
        <v>80</v>
      </c>
      <c r="K24" s="3">
        <v>100</v>
      </c>
      <c r="L24" s="11">
        <f t="shared" si="1"/>
        <v>44603</v>
      </c>
      <c r="M24" s="3"/>
      <c r="N24" s="2"/>
    </row>
    <row r="25" spans="1:14" ht="15.75" thickBot="1" x14ac:dyDescent="0.3">
      <c r="A25" s="6">
        <f t="shared" si="0"/>
        <v>15</v>
      </c>
      <c r="B25" s="7" t="s">
        <v>54</v>
      </c>
      <c r="C25" s="5">
        <v>18</v>
      </c>
      <c r="D25" s="3" t="s">
        <v>38</v>
      </c>
      <c r="E25" s="3">
        <v>157</v>
      </c>
      <c r="F25" s="3" t="s">
        <v>58</v>
      </c>
      <c r="G25" s="3">
        <v>1</v>
      </c>
      <c r="H25" s="13">
        <v>1</v>
      </c>
      <c r="I25" s="10">
        <v>1</v>
      </c>
      <c r="J25" s="3" t="s">
        <v>81</v>
      </c>
      <c r="K25" s="3">
        <v>100</v>
      </c>
      <c r="L25" s="11">
        <f t="shared" si="1"/>
        <v>44603</v>
      </c>
      <c r="M25" s="3"/>
      <c r="N25" s="2"/>
    </row>
    <row r="26" spans="1:14" ht="15.75" thickBot="1" x14ac:dyDescent="0.3">
      <c r="A26" s="6">
        <f t="shared" si="0"/>
        <v>16</v>
      </c>
      <c r="B26" s="7" t="s">
        <v>55</v>
      </c>
      <c r="C26" s="5">
        <v>18</v>
      </c>
      <c r="D26" s="3" t="s">
        <v>38</v>
      </c>
      <c r="E26" s="3">
        <v>157</v>
      </c>
      <c r="F26" s="3" t="s">
        <v>58</v>
      </c>
      <c r="G26" s="3">
        <v>2</v>
      </c>
      <c r="H26" s="13">
        <v>1</v>
      </c>
      <c r="I26" s="10">
        <v>1</v>
      </c>
      <c r="J26" s="12" t="s">
        <v>84</v>
      </c>
      <c r="K26" s="3">
        <v>100</v>
      </c>
      <c r="L26" s="11">
        <f t="shared" si="1"/>
        <v>44603</v>
      </c>
      <c r="M26" s="3"/>
      <c r="N26" s="2"/>
    </row>
    <row r="27" spans="1:14" ht="15.75" thickBot="1" x14ac:dyDescent="0.3">
      <c r="A27" s="6">
        <f t="shared" si="0"/>
        <v>17</v>
      </c>
      <c r="B27" s="7" t="s">
        <v>56</v>
      </c>
      <c r="C27" s="5">
        <v>18</v>
      </c>
      <c r="D27" s="3" t="s">
        <v>38</v>
      </c>
      <c r="E27" s="3">
        <v>157</v>
      </c>
      <c r="F27" s="3" t="s">
        <v>59</v>
      </c>
      <c r="G27" s="3">
        <v>1</v>
      </c>
      <c r="H27" s="13">
        <v>1</v>
      </c>
      <c r="I27" s="10">
        <v>1</v>
      </c>
      <c r="J27" s="3" t="s">
        <v>83</v>
      </c>
      <c r="K27" s="3">
        <v>100</v>
      </c>
      <c r="L27" s="11">
        <f t="shared" si="1"/>
        <v>44603</v>
      </c>
      <c r="M27" s="3"/>
      <c r="N27" s="2"/>
    </row>
    <row r="28" spans="1:14" ht="15.75" thickBot="1" x14ac:dyDescent="0.3">
      <c r="A28" s="6">
        <f t="shared" si="0"/>
        <v>18</v>
      </c>
      <c r="B28" s="7" t="s">
        <v>76</v>
      </c>
      <c r="C28" s="5">
        <v>18</v>
      </c>
      <c r="D28" s="3" t="s">
        <v>38</v>
      </c>
      <c r="E28" s="3">
        <v>157</v>
      </c>
      <c r="F28" s="3" t="s">
        <v>59</v>
      </c>
      <c r="G28" s="3">
        <v>2</v>
      </c>
      <c r="H28" s="13">
        <v>1</v>
      </c>
      <c r="I28" s="10">
        <v>1</v>
      </c>
      <c r="J28" s="3" t="s">
        <v>82</v>
      </c>
      <c r="K28" s="3">
        <v>100</v>
      </c>
      <c r="L28" s="11">
        <f t="shared" si="1"/>
        <v>44603</v>
      </c>
      <c r="M28" s="3"/>
      <c r="N28" s="2"/>
    </row>
    <row r="29" spans="1:14" ht="15.75" thickBot="1" x14ac:dyDescent="0.3">
      <c r="A29" s="6">
        <f t="shared" si="0"/>
        <v>19</v>
      </c>
      <c r="B29" s="7" t="s">
        <v>77</v>
      </c>
      <c r="C29" s="5">
        <v>18</v>
      </c>
      <c r="D29" s="3" t="s">
        <v>38</v>
      </c>
      <c r="E29" s="3">
        <v>157</v>
      </c>
      <c r="F29" s="3" t="s">
        <v>59</v>
      </c>
      <c r="G29" s="3">
        <v>3</v>
      </c>
      <c r="H29" s="13">
        <v>1</v>
      </c>
      <c r="I29" s="10">
        <v>1</v>
      </c>
      <c r="J29" s="3" t="s">
        <v>85</v>
      </c>
      <c r="K29" s="3">
        <v>100</v>
      </c>
      <c r="L29" s="11">
        <f t="shared" si="1"/>
        <v>44603</v>
      </c>
      <c r="M29" s="3"/>
      <c r="N29" s="2"/>
    </row>
    <row r="30" spans="1:14" ht="15.75" thickBot="1" x14ac:dyDescent="0.3">
      <c r="A30" s="6">
        <f t="shared" si="0"/>
        <v>20</v>
      </c>
      <c r="B30" s="7" t="s">
        <v>78</v>
      </c>
      <c r="C30" s="5">
        <v>18</v>
      </c>
      <c r="D30" s="3" t="s">
        <v>38</v>
      </c>
      <c r="E30" s="3">
        <v>188</v>
      </c>
      <c r="F30" s="3" t="s">
        <v>61</v>
      </c>
      <c r="G30" s="3">
        <v>1</v>
      </c>
      <c r="H30" s="13">
        <v>1</v>
      </c>
      <c r="I30" s="10">
        <v>1</v>
      </c>
      <c r="J30" s="3" t="s">
        <v>87</v>
      </c>
      <c r="K30" s="3">
        <v>100</v>
      </c>
      <c r="L30" s="11">
        <f t="shared" si="1"/>
        <v>44603</v>
      </c>
      <c r="M30" s="3"/>
      <c r="N30" s="2"/>
    </row>
    <row r="31" spans="1:14" ht="15.75" thickBot="1" x14ac:dyDescent="0.3">
      <c r="A31" s="6">
        <f t="shared" si="0"/>
        <v>21</v>
      </c>
      <c r="B31" s="7" t="s">
        <v>79</v>
      </c>
      <c r="C31" s="5">
        <v>18</v>
      </c>
      <c r="D31" s="3" t="s">
        <v>38</v>
      </c>
      <c r="E31" s="3">
        <v>188</v>
      </c>
      <c r="F31" s="3" t="s">
        <v>86</v>
      </c>
      <c r="G31" s="3">
        <v>1</v>
      </c>
      <c r="H31" s="13">
        <v>3</v>
      </c>
      <c r="I31" s="10">
        <v>1</v>
      </c>
      <c r="J31" s="3" t="s">
        <v>92</v>
      </c>
      <c r="K31" s="3">
        <v>100</v>
      </c>
      <c r="L31" s="11">
        <f t="shared" si="1"/>
        <v>44603</v>
      </c>
      <c r="M31" s="3"/>
      <c r="N31" s="2"/>
    </row>
    <row r="32" spans="1:14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51003" spans="1:1" x14ac:dyDescent="0.25">
      <c r="A351003" t="s">
        <v>24</v>
      </c>
    </row>
    <row r="351004" spans="1:1" x14ac:dyDescent="0.25">
      <c r="A351004" t="s">
        <v>25</v>
      </c>
    </row>
    <row r="351005" spans="1:1" x14ac:dyDescent="0.25">
      <c r="A351005" t="s">
        <v>26</v>
      </c>
    </row>
    <row r="351006" spans="1:1" x14ac:dyDescent="0.25">
      <c r="A351006" t="s">
        <v>27</v>
      </c>
    </row>
    <row r="351007" spans="1:1" x14ac:dyDescent="0.25">
      <c r="A351007" t="s">
        <v>28</v>
      </c>
    </row>
    <row r="351008" spans="1:1" x14ac:dyDescent="0.25">
      <c r="A351008" t="s">
        <v>29</v>
      </c>
    </row>
    <row r="351009" spans="1:1" x14ac:dyDescent="0.25">
      <c r="A351009" t="s">
        <v>30</v>
      </c>
    </row>
    <row r="351010" spans="1:1" x14ac:dyDescent="0.25">
      <c r="A351010" t="s">
        <v>31</v>
      </c>
    </row>
    <row r="351011" spans="1:1" x14ac:dyDescent="0.25">
      <c r="A351011" t="s">
        <v>32</v>
      </c>
    </row>
    <row r="351012" spans="1:1" x14ac:dyDescent="0.25">
      <c r="A351012" t="s">
        <v>33</v>
      </c>
    </row>
    <row r="351013" spans="1:1" x14ac:dyDescent="0.25">
      <c r="A351013" t="s">
        <v>34</v>
      </c>
    </row>
    <row r="351014" spans="1:1" x14ac:dyDescent="0.25">
      <c r="A351014" t="s">
        <v>35</v>
      </c>
    </row>
    <row r="351015" spans="1:1" x14ac:dyDescent="0.25">
      <c r="A351015" t="s">
        <v>36</v>
      </c>
    </row>
    <row r="351016" spans="1:1" x14ac:dyDescent="0.25">
      <c r="A351016" t="s">
        <v>37</v>
      </c>
    </row>
    <row r="351017" spans="1:1" x14ac:dyDescent="0.25">
      <c r="A351017" t="s">
        <v>38</v>
      </c>
    </row>
    <row r="351018" spans="1:1" x14ac:dyDescent="0.25">
      <c r="A351018" t="s">
        <v>39</v>
      </c>
    </row>
    <row r="351019" spans="1:1" x14ac:dyDescent="0.25">
      <c r="A351019" t="s">
        <v>40</v>
      </c>
    </row>
  </sheetData>
  <autoFilter ref="A10:IV31"/>
  <mergeCells count="1">
    <mergeCell ref="B8:N8"/>
  </mergeCells>
  <dataValidations xWindow="825" yWindow="581" count="10">
    <dataValidation type="textLength" allowBlank="1" showInputMessage="1" showErrorMessage="1" errorTitle="Entrada no válida" error="Escriba un texto  Maximo 10 Caracteres" promptTitle="Cualquier contenido Maximo 10 Caracteres" sqref="C11:C36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:D36">
      <formula1>$A$351002:$A$351019</formula1>
    </dataValidation>
    <dataValidation type="decimal" allowBlank="1" showInputMessage="1" showErrorMessage="1" errorTitle="Entrada no válida" error="Por favor escriba un número" promptTitle="Escriba un número en esta casilla" sqref="E11:E36">
      <formula1>-9999999999</formula1>
      <formula2>9999999999</formula2>
    </dataValidation>
    <dataValidation type="textLength" allowBlank="1" showInputMessage="1" showErrorMessage="1" errorTitle="Entrada no válida" error="Escriba un texto  Maximo 20 Caracteres" promptTitle="Cualquier contenido Maximo 20 Caracteres" sqref="F11:F36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:G36 K11:K36">
      <formula1>-999</formula1>
      <formula2>999</formula2>
    </dataValidation>
    <dataValidation type="textLength" allowBlank="1" showInputMessage="1" showErrorMessage="1" errorTitle="Entrada no válida" error="Escriba un texto  Maximo 300 Caracteres" promptTitle="Cualquier contenido Maximo 300 Caracteres" sqref="H11:H36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I11:I36">
      <formula1>-999999</formula1>
      <formula2>999999</formula2>
    </dataValidation>
    <dataValidation type="textLength" allowBlank="1" showInputMessage="1" showErrorMessage="1" errorTitle="Entrada no válida" error="Escriba un texto  Maximo 600 Caracteres" promptTitle="Cualquier contenido Maximo 600 Caracteres" sqref="J11:J25 J27:J36">
      <formula1>0</formula1>
      <formula2>600</formula2>
    </dataValidation>
    <dataValidation type="date" allowBlank="1" showInputMessage="1" errorTitle="Entrada no válida" error="Por favor escriba una fecha válida (AAAA/MM/DD)" promptTitle="Ingrese una fecha (AAAA/MM/DD)" sqref="N11:N36 L11:L36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Cantidad de días CALENDARIO en que se prorrogó el seguimiento" sqref="M11:M35">
      <formula1>-9999</formula1>
      <formula2>9999</formula2>
    </dataValidation>
  </dataValidations>
  <pageMargins left="0.7" right="0.7" top="0.75" bottom="0.75" header="0.3" footer="0.3"/>
  <ignoredErrors>
    <ignoredError sqref="L12:L13 L14 L15:L3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CB-0402S  PLAN DE MEJORAMIEN...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brige</cp:lastModifiedBy>
  <dcterms:created xsi:type="dcterms:W3CDTF">2022-02-04T21:13:54Z</dcterms:created>
  <dcterms:modified xsi:type="dcterms:W3CDTF">2022-02-15T21:13:31Z</dcterms:modified>
</cp:coreProperties>
</file>